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0" windowWidth="11820" windowHeight="8730"/>
  </bookViews>
  <sheets>
    <sheet name="GLOBAL" sheetId="2" r:id="rId1"/>
    <sheet name="FEDERAL" sheetId="5" r:id="rId2"/>
    <sheet name="PARTICULAR" sheetId="6" r:id="rId3"/>
  </sheets>
  <calcPr calcId="145621"/>
</workbook>
</file>

<file path=xl/calcChain.xml><?xml version="1.0" encoding="utf-8"?>
<calcChain xmlns="http://schemas.openxmlformats.org/spreadsheetml/2006/main">
  <c r="H26" i="6" l="1"/>
  <c r="H20" i="6"/>
  <c r="C26" i="6"/>
  <c r="D26" i="6"/>
  <c r="E26" i="6"/>
  <c r="F26" i="6"/>
  <c r="C26" i="5"/>
  <c r="D26" i="5"/>
  <c r="E26" i="5"/>
  <c r="F26" i="5"/>
  <c r="G26" i="2"/>
  <c r="G18" i="2"/>
  <c r="G13" i="2"/>
  <c r="C26" i="2"/>
  <c r="D26" i="2"/>
  <c r="E26" i="2"/>
  <c r="J26" i="5" l="1"/>
  <c r="I26" i="5"/>
  <c r="B26" i="5"/>
  <c r="J26" i="6"/>
  <c r="I26" i="6"/>
  <c r="B26" i="6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J26" i="2"/>
  <c r="I26" i="2"/>
  <c r="F26" i="2"/>
  <c r="B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H17" i="2"/>
  <c r="G17" i="2"/>
  <c r="H16" i="2"/>
  <c r="G16" i="2"/>
  <c r="H15" i="2"/>
  <c r="G15" i="2"/>
  <c r="H14" i="2"/>
  <c r="G14" i="2"/>
  <c r="H13" i="2"/>
  <c r="H12" i="2"/>
  <c r="G12" i="2"/>
  <c r="H11" i="2"/>
  <c r="G11" i="2"/>
  <c r="H10" i="2"/>
  <c r="G10" i="2"/>
  <c r="G26" i="5" l="1"/>
  <c r="H26" i="5"/>
  <c r="G26" i="6"/>
  <c r="H26" i="2"/>
</calcChain>
</file>

<file path=xl/sharedStrings.xml><?xml version="1.0" encoding="utf-8"?>
<sst xmlns="http://schemas.openxmlformats.org/spreadsheetml/2006/main" count="90" uniqueCount="32">
  <si>
    <t>TOTAL</t>
  </si>
  <si>
    <t xml:space="preserve">ALVARO OBREGON </t>
  </si>
  <si>
    <t>ALUMNOS</t>
  </si>
  <si>
    <t>GRUPOS</t>
  </si>
  <si>
    <t>ESCUELAS</t>
  </si>
  <si>
    <t>AZCAPOTZALCO</t>
  </si>
  <si>
    <t>BENITO JUAREZ</t>
  </si>
  <si>
    <t>COYOACAN</t>
  </si>
  <si>
    <t>CUAJIMALPA DE MORELOS</t>
  </si>
  <si>
    <t>CUAUHTEMOC</t>
  </si>
  <si>
    <t>GUSTAVO A. MADERO</t>
  </si>
  <si>
    <t>IZTACALCO</t>
  </si>
  <si>
    <t>IZTAPALAPA</t>
  </si>
  <si>
    <t>LA MAGDALENA CONTRERAS</t>
  </si>
  <si>
    <t>MIGUEL HIDALGO</t>
  </si>
  <si>
    <t>MILPA ALTA</t>
  </si>
  <si>
    <t>TLAHUAC</t>
  </si>
  <si>
    <t>TLALPAN</t>
  </si>
  <si>
    <t>VENUSTIANO CARRANZA</t>
  </si>
  <si>
    <t>XOCHIMILCO</t>
  </si>
  <si>
    <t>EXISTENCIA</t>
  </si>
  <si>
    <t>DELEGACION                        POLÍTICA</t>
  </si>
  <si>
    <t>APROBACIÓN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</si>
  <si>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ECUNDARIA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PARA</t>
    </r>
    <r>
      <rPr>
        <b/>
        <sz val="14"/>
        <rFont val="MS Sans Serif"/>
        <family val="2"/>
      </rPr>
      <t xml:space="preserve"> 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G</t>
    </r>
    <r>
      <rPr>
        <b/>
        <sz val="10"/>
        <rFont val="MS Sans Serif"/>
        <family val="2"/>
      </rPr>
      <t>LOBAL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</si>
  <si>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PARA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</si>
  <si>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PARA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</si>
  <si>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>APROBADOS</t>
  </si>
  <si>
    <t>REPROBADOS</t>
  </si>
  <si>
    <t>REPROBACIÓN</t>
  </si>
  <si>
    <r>
      <t xml:space="preserve">         F</t>
    </r>
    <r>
      <rPr>
        <b/>
        <sz val="10"/>
        <rFont val="MS Sans Serif"/>
        <family val="2"/>
      </rPr>
      <t>IN 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 xml:space="preserve">URSOS </t>
    </r>
    <r>
      <rPr>
        <b/>
        <sz val="14"/>
        <rFont val="MS Sans Serif"/>
        <family val="2"/>
      </rPr>
      <t>2016-2017</t>
    </r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</si>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</sst>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&quot;-&quot;_-;_-@_-"/>
  </numFmts>
  <fonts count="30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B9CF87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2" fillId="0" borderId="0"/>
    <xf numFmtId="0" fontId="3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6" fillId="18" borderId="4" applyNumberFormat="0" applyAlignment="0" applyProtection="0"/>
    <xf numFmtId="0" fontId="17" fillId="19" borderId="5" applyNumberFormat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20" fillId="9" borderId="4" applyNumberFormat="0" applyAlignment="0" applyProtection="0"/>
    <xf numFmtId="0" fontId="21" fillId="5" borderId="0" applyNumberFormat="0" applyBorder="0" applyAlignment="0" applyProtection="0"/>
    <xf numFmtId="0" fontId="22" fillId="24" borderId="0" applyNumberFormat="0" applyBorder="0" applyAlignment="0" applyProtection="0"/>
    <xf numFmtId="0" fontId="13" fillId="25" borderId="7" applyNumberFormat="0" applyFont="0" applyAlignment="0" applyProtection="0"/>
    <xf numFmtId="0" fontId="23" fillId="18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9" fillId="0" borderId="11" applyNumberFormat="0" applyFill="0" applyAlignment="0" applyProtection="0"/>
    <xf numFmtId="0" fontId="29" fillId="0" borderId="12" applyNumberFormat="0" applyFill="0" applyAlignment="0" applyProtection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3" fontId="4" fillId="0" borderId="0" xfId="0" applyNumberFormat="1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164" fontId="4" fillId="0" borderId="0" xfId="0" applyNumberFormat="1" applyFont="1"/>
    <xf numFmtId="3" fontId="10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3" borderId="2" xfId="0" applyFont="1" applyFill="1" applyBorder="1"/>
    <xf numFmtId="0" fontId="7" fillId="3" borderId="2" xfId="0" applyFont="1" applyFill="1" applyBorder="1"/>
    <xf numFmtId="0" fontId="8" fillId="0" borderId="0" xfId="0" applyFont="1"/>
    <xf numFmtId="0" fontId="6" fillId="0" borderId="0" xfId="0" applyFont="1"/>
    <xf numFmtId="0" fontId="6" fillId="0" borderId="0" xfId="0" applyFont="1"/>
    <xf numFmtId="3" fontId="10" fillId="2" borderId="2" xfId="0" applyNumberFormat="1" applyFont="1" applyFill="1" applyBorder="1" applyAlignment="1">
      <alignment horizontal="center" vertical="center" wrapText="1"/>
    </xf>
    <xf numFmtId="41" fontId="8" fillId="3" borderId="2" xfId="0" applyNumberFormat="1" applyFont="1" applyFill="1" applyBorder="1"/>
    <xf numFmtId="41" fontId="8" fillId="2" borderId="2" xfId="0" applyNumberFormat="1" applyFont="1" applyFill="1" applyBorder="1"/>
    <xf numFmtId="41" fontId="7" fillId="3" borderId="2" xfId="0" applyNumberFormat="1" applyFont="1" applyFill="1" applyBorder="1"/>
    <xf numFmtId="43" fontId="8" fillId="3" borderId="2" xfId="0" applyNumberFormat="1" applyFont="1" applyFill="1" applyBorder="1"/>
    <xf numFmtId="43" fontId="8" fillId="2" borderId="2" xfId="0" applyNumberFormat="1" applyFont="1" applyFill="1" applyBorder="1"/>
    <xf numFmtId="165" fontId="7" fillId="3" borderId="2" xfId="0" applyNumberFormat="1" applyFont="1" applyFill="1" applyBorder="1"/>
    <xf numFmtId="3" fontId="10" fillId="2" borderId="2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49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Incorrecto 2" xfId="38"/>
    <cellStyle name="Millares 2" xfId="1"/>
    <cellStyle name="Millares 2 2" xfId="2"/>
    <cellStyle name="Millares 3" xfId="3"/>
    <cellStyle name="Neutral 2" xfId="39"/>
    <cellStyle name="Normal" xfId="0" builtinId="0"/>
    <cellStyle name="Normal 2" xfId="4"/>
    <cellStyle name="Normal 2 2" xfId="5"/>
    <cellStyle name="Normal 3" xfId="6"/>
    <cellStyle name="Normal 4" xfId="7"/>
    <cellStyle name="Notas 2" xfId="40"/>
    <cellStyle name="Salida 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4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74084</xdr:colOff>
      <xdr:row>3</xdr:row>
      <xdr:rowOff>85725</xdr:rowOff>
    </xdr:to>
    <xdr:pic>
      <xdr:nvPicPr>
        <xdr:cNvPr id="265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92167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95249</xdr:colOff>
      <xdr:row>5</xdr:row>
      <xdr:rowOff>47625</xdr:rowOff>
    </xdr:to>
    <xdr:pic>
      <xdr:nvPicPr>
        <xdr:cNvPr id="2657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0"/>
          <a:ext cx="904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663627</xdr:colOff>
      <xdr:row>29</xdr:row>
      <xdr:rowOff>57150</xdr:rowOff>
    </xdr:from>
    <xdr:to>
      <xdr:col>9</xdr:col>
      <xdr:colOff>369410</xdr:colOff>
      <xdr:row>34</xdr:row>
      <xdr:rowOff>114300</xdr:rowOff>
    </xdr:to>
    <xdr:pic>
      <xdr:nvPicPr>
        <xdr:cNvPr id="2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663627" y="5592233"/>
          <a:ext cx="8923866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74084</xdr:colOff>
      <xdr:row>3</xdr:row>
      <xdr:rowOff>85725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95249</xdr:colOff>
      <xdr:row>5</xdr:row>
      <xdr:rowOff>47625</xdr:rowOff>
    </xdr:to>
    <xdr:pic>
      <xdr:nvPicPr>
        <xdr:cNvPr id="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0"/>
          <a:ext cx="904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663627</xdr:colOff>
      <xdr:row>29</xdr:row>
      <xdr:rowOff>57150</xdr:rowOff>
    </xdr:from>
    <xdr:to>
      <xdr:col>9</xdr:col>
      <xdr:colOff>369410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663627" y="5686425"/>
          <a:ext cx="893762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74084</xdr:colOff>
      <xdr:row>3</xdr:row>
      <xdr:rowOff>85725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95249</xdr:colOff>
      <xdr:row>5</xdr:row>
      <xdr:rowOff>47625</xdr:rowOff>
    </xdr:to>
    <xdr:pic>
      <xdr:nvPicPr>
        <xdr:cNvPr id="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0"/>
          <a:ext cx="904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663627</xdr:colOff>
      <xdr:row>29</xdr:row>
      <xdr:rowOff>57150</xdr:rowOff>
    </xdr:from>
    <xdr:to>
      <xdr:col>9</xdr:col>
      <xdr:colOff>369410</xdr:colOff>
      <xdr:row>34</xdr:row>
      <xdr:rowOff>114300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663627" y="5686425"/>
          <a:ext cx="893762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tabSelected="1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5" t="s">
        <v>23</v>
      </c>
      <c r="B6" s="6"/>
      <c r="C6" s="14"/>
      <c r="D6" s="6"/>
      <c r="E6" s="6"/>
      <c r="F6" s="6"/>
      <c r="G6" s="6"/>
      <c r="H6" s="16" t="s">
        <v>29</v>
      </c>
      <c r="I6" s="6"/>
    </row>
    <row r="7" spans="1:15" ht="19.5">
      <c r="A7" s="5"/>
      <c r="B7" s="6"/>
      <c r="C7" s="14"/>
      <c r="D7" s="6"/>
      <c r="E7" s="6"/>
      <c r="F7" s="6"/>
      <c r="G7" s="7"/>
      <c r="H7" s="7"/>
      <c r="I7" s="7"/>
      <c r="J7" s="7"/>
      <c r="K7" s="2"/>
      <c r="L7" s="2"/>
      <c r="M7" s="2"/>
    </row>
    <row r="8" spans="1:15" ht="15.95" customHeight="1">
      <c r="A8" s="28" t="s">
        <v>21</v>
      </c>
      <c r="B8" s="27" t="s">
        <v>2</v>
      </c>
      <c r="C8" s="27"/>
      <c r="D8" s="27"/>
      <c r="E8" s="27"/>
      <c r="F8" s="27"/>
      <c r="G8" s="27"/>
      <c r="H8" s="27"/>
      <c r="I8" s="25" t="s">
        <v>3</v>
      </c>
      <c r="J8" s="25" t="s">
        <v>4</v>
      </c>
      <c r="M8" s="3"/>
      <c r="N8" s="3"/>
      <c r="O8" s="3"/>
    </row>
    <row r="9" spans="1:15" ht="27" customHeight="1">
      <c r="A9" s="29"/>
      <c r="B9" s="10" t="s">
        <v>30</v>
      </c>
      <c r="C9" s="10" t="s">
        <v>31</v>
      </c>
      <c r="D9" s="10" t="s">
        <v>20</v>
      </c>
      <c r="E9" s="10" t="s">
        <v>26</v>
      </c>
      <c r="F9" s="17" t="s">
        <v>27</v>
      </c>
      <c r="G9" s="17" t="s">
        <v>28</v>
      </c>
      <c r="H9" s="10" t="s">
        <v>22</v>
      </c>
      <c r="I9" s="26"/>
      <c r="J9" s="26"/>
      <c r="M9" s="3"/>
      <c r="N9" s="3"/>
      <c r="O9" s="3"/>
    </row>
    <row r="10" spans="1:15" ht="15" customHeight="1">
      <c r="A10" s="12" t="s">
        <v>1</v>
      </c>
      <c r="B10" s="18">
        <v>147</v>
      </c>
      <c r="C10" s="18">
        <v>110</v>
      </c>
      <c r="D10" s="18">
        <v>257</v>
      </c>
      <c r="E10" s="18">
        <v>257</v>
      </c>
      <c r="F10" s="18">
        <v>0</v>
      </c>
      <c r="G10" s="21">
        <f>(F10/D10)*100</f>
        <v>0</v>
      </c>
      <c r="H10" s="21">
        <f>(E10/D10)*100</f>
        <v>100</v>
      </c>
      <c r="I10" s="18">
        <v>9</v>
      </c>
      <c r="J10" s="18">
        <v>4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54</v>
      </c>
      <c r="C11" s="19">
        <v>40</v>
      </c>
      <c r="D11" s="19">
        <v>94</v>
      </c>
      <c r="E11" s="19">
        <v>94</v>
      </c>
      <c r="F11" s="19">
        <v>0</v>
      </c>
      <c r="G11" s="22">
        <f t="shared" ref="G11:G25" si="0">(F11/D11)*100</f>
        <v>0</v>
      </c>
      <c r="H11" s="22">
        <f t="shared" ref="H11:H25" si="1">(E11/D11)*100</f>
        <v>100</v>
      </c>
      <c r="I11" s="19">
        <v>8</v>
      </c>
      <c r="J11" s="19">
        <v>4</v>
      </c>
      <c r="L11" s="3"/>
      <c r="M11" s="3"/>
      <c r="N11" s="3"/>
      <c r="O11" s="3"/>
    </row>
    <row r="12" spans="1:15" ht="15" customHeight="1">
      <c r="A12" s="12" t="s">
        <v>6</v>
      </c>
      <c r="B12" s="18">
        <v>37</v>
      </c>
      <c r="C12" s="18">
        <v>16</v>
      </c>
      <c r="D12" s="18">
        <v>53</v>
      </c>
      <c r="E12" s="18">
        <v>53</v>
      </c>
      <c r="F12" s="18">
        <v>0</v>
      </c>
      <c r="G12" s="21">
        <f t="shared" si="0"/>
        <v>0</v>
      </c>
      <c r="H12" s="21">
        <f t="shared" si="1"/>
        <v>100</v>
      </c>
      <c r="I12" s="18">
        <v>2</v>
      </c>
      <c r="J12" s="18">
        <v>1</v>
      </c>
      <c r="L12" s="3"/>
      <c r="M12" s="3"/>
      <c r="N12" s="3"/>
      <c r="O12" s="3"/>
    </row>
    <row r="13" spans="1:15" ht="15" customHeight="1">
      <c r="A13" s="11" t="s">
        <v>7</v>
      </c>
      <c r="B13" s="19">
        <v>98</v>
      </c>
      <c r="C13" s="19">
        <v>67</v>
      </c>
      <c r="D13" s="19">
        <v>165</v>
      </c>
      <c r="E13" s="19">
        <v>137</v>
      </c>
      <c r="F13" s="19">
        <v>28</v>
      </c>
      <c r="G13" s="22">
        <f>(F13/D13)*100</f>
        <v>16.969696969696972</v>
      </c>
      <c r="H13" s="22">
        <f t="shared" si="1"/>
        <v>83.030303030303031</v>
      </c>
      <c r="I13" s="19">
        <v>8</v>
      </c>
      <c r="J13" s="19">
        <v>3</v>
      </c>
      <c r="L13" s="3"/>
      <c r="M13" s="3"/>
      <c r="N13" s="3"/>
      <c r="O13" s="3"/>
    </row>
    <row r="14" spans="1:15" ht="15" customHeight="1">
      <c r="A14" s="12" t="s">
        <v>8</v>
      </c>
      <c r="B14" s="18">
        <v>33</v>
      </c>
      <c r="C14" s="18">
        <v>26</v>
      </c>
      <c r="D14" s="18">
        <v>59</v>
      </c>
      <c r="E14" s="18">
        <v>59</v>
      </c>
      <c r="F14" s="18">
        <v>0</v>
      </c>
      <c r="G14" s="21">
        <f t="shared" si="0"/>
        <v>0</v>
      </c>
      <c r="H14" s="21">
        <f t="shared" si="1"/>
        <v>100</v>
      </c>
      <c r="I14" s="18">
        <v>4</v>
      </c>
      <c r="J14" s="18">
        <v>1</v>
      </c>
      <c r="L14" s="3"/>
      <c r="M14" s="3"/>
      <c r="N14" s="3"/>
      <c r="O14" s="3"/>
    </row>
    <row r="15" spans="1:15" ht="15" customHeight="1">
      <c r="A15" s="11" t="s">
        <v>9</v>
      </c>
      <c r="B15" s="19">
        <v>204</v>
      </c>
      <c r="C15" s="19">
        <v>112</v>
      </c>
      <c r="D15" s="19">
        <v>316</v>
      </c>
      <c r="E15" s="19">
        <v>316</v>
      </c>
      <c r="F15" s="19">
        <v>0</v>
      </c>
      <c r="G15" s="22">
        <f t="shared" si="0"/>
        <v>0</v>
      </c>
      <c r="H15" s="22">
        <f t="shared" si="1"/>
        <v>100</v>
      </c>
      <c r="I15" s="19">
        <v>16</v>
      </c>
      <c r="J15" s="19">
        <v>3</v>
      </c>
      <c r="L15" s="3"/>
      <c r="M15" s="3"/>
      <c r="N15" s="3"/>
      <c r="O15" s="3"/>
    </row>
    <row r="16" spans="1:15" ht="15" customHeight="1">
      <c r="A16" s="12" t="s">
        <v>10</v>
      </c>
      <c r="B16" s="18">
        <v>207</v>
      </c>
      <c r="C16" s="18">
        <v>131</v>
      </c>
      <c r="D16" s="18">
        <v>338</v>
      </c>
      <c r="E16" s="18">
        <v>338</v>
      </c>
      <c r="F16" s="18">
        <v>0</v>
      </c>
      <c r="G16" s="21">
        <f t="shared" si="0"/>
        <v>0</v>
      </c>
      <c r="H16" s="21">
        <f t="shared" si="1"/>
        <v>100</v>
      </c>
      <c r="I16" s="18">
        <v>21</v>
      </c>
      <c r="J16" s="18">
        <v>7</v>
      </c>
      <c r="L16" s="3"/>
      <c r="M16" s="3"/>
      <c r="N16" s="3"/>
      <c r="O16" s="3"/>
    </row>
    <row r="17" spans="1:15" ht="15" customHeight="1">
      <c r="A17" s="11" t="s">
        <v>11</v>
      </c>
      <c r="B17" s="19">
        <v>94</v>
      </c>
      <c r="C17" s="19">
        <v>74</v>
      </c>
      <c r="D17" s="19">
        <v>168</v>
      </c>
      <c r="E17" s="19">
        <v>168</v>
      </c>
      <c r="F17" s="19">
        <v>0</v>
      </c>
      <c r="G17" s="22">
        <f t="shared" si="0"/>
        <v>0</v>
      </c>
      <c r="H17" s="22">
        <f t="shared" si="1"/>
        <v>100</v>
      </c>
      <c r="I17" s="19">
        <v>13</v>
      </c>
      <c r="J17" s="19">
        <v>3</v>
      </c>
      <c r="L17" s="3"/>
      <c r="M17" s="3"/>
      <c r="N17" s="3"/>
      <c r="O17" s="3"/>
    </row>
    <row r="18" spans="1:15" ht="15" customHeight="1">
      <c r="A18" s="12" t="s">
        <v>12</v>
      </c>
      <c r="B18" s="18">
        <v>291</v>
      </c>
      <c r="C18" s="18">
        <v>226</v>
      </c>
      <c r="D18" s="18">
        <v>517</v>
      </c>
      <c r="E18" s="18">
        <v>443</v>
      </c>
      <c r="F18" s="18">
        <v>74</v>
      </c>
      <c r="G18" s="21">
        <f>(F18/D18)*100</f>
        <v>14.313346228239846</v>
      </c>
      <c r="H18" s="21">
        <f t="shared" si="1"/>
        <v>85.686653771760163</v>
      </c>
      <c r="I18" s="18">
        <v>30</v>
      </c>
      <c r="J18" s="18">
        <v>9</v>
      </c>
      <c r="L18" s="3"/>
      <c r="M18" s="3"/>
      <c r="N18" s="3"/>
      <c r="O18" s="3"/>
    </row>
    <row r="19" spans="1:15" ht="15" customHeight="1">
      <c r="A19" s="11" t="s">
        <v>13</v>
      </c>
      <c r="B19" s="19">
        <v>120</v>
      </c>
      <c r="C19" s="19">
        <v>77</v>
      </c>
      <c r="D19" s="19">
        <v>197</v>
      </c>
      <c r="E19" s="19">
        <v>197</v>
      </c>
      <c r="F19" s="19">
        <v>0</v>
      </c>
      <c r="G19" s="22">
        <f t="shared" si="0"/>
        <v>0</v>
      </c>
      <c r="H19" s="22">
        <f t="shared" si="1"/>
        <v>100</v>
      </c>
      <c r="I19" s="19">
        <v>10</v>
      </c>
      <c r="J19" s="19">
        <v>2</v>
      </c>
      <c r="L19" s="3"/>
      <c r="M19" s="3"/>
      <c r="N19" s="3"/>
      <c r="O19" s="3"/>
    </row>
    <row r="20" spans="1:15" ht="15" customHeight="1">
      <c r="A20" s="12" t="s">
        <v>14</v>
      </c>
      <c r="B20" s="18">
        <v>78</v>
      </c>
      <c r="C20" s="18">
        <v>11</v>
      </c>
      <c r="D20" s="18">
        <v>89</v>
      </c>
      <c r="E20" s="18">
        <v>89</v>
      </c>
      <c r="F20" s="18">
        <v>0</v>
      </c>
      <c r="G20" s="21">
        <f t="shared" si="0"/>
        <v>0</v>
      </c>
      <c r="H20" s="21">
        <f t="shared" si="1"/>
        <v>100</v>
      </c>
      <c r="I20" s="18">
        <v>6</v>
      </c>
      <c r="J20" s="18">
        <v>3</v>
      </c>
      <c r="L20" s="3"/>
      <c r="M20" s="3"/>
      <c r="N20" s="3"/>
      <c r="O20" s="3"/>
    </row>
    <row r="21" spans="1:15" ht="15" customHeight="1">
      <c r="A21" s="11" t="s">
        <v>15</v>
      </c>
      <c r="B21" s="19">
        <v>20</v>
      </c>
      <c r="C21" s="19">
        <v>19</v>
      </c>
      <c r="D21" s="19">
        <v>39</v>
      </c>
      <c r="E21" s="19">
        <v>39</v>
      </c>
      <c r="F21" s="19">
        <v>0</v>
      </c>
      <c r="G21" s="22">
        <f t="shared" si="0"/>
        <v>0</v>
      </c>
      <c r="H21" s="22">
        <f t="shared" si="1"/>
        <v>100</v>
      </c>
      <c r="I21" s="19">
        <v>4</v>
      </c>
      <c r="J21" s="19">
        <v>1</v>
      </c>
      <c r="L21" s="3"/>
      <c r="M21" s="3"/>
      <c r="N21" s="3"/>
      <c r="O21" s="3"/>
    </row>
    <row r="22" spans="1:15" ht="15" customHeight="1">
      <c r="A22" s="12" t="s">
        <v>16</v>
      </c>
      <c r="B22" s="18">
        <v>65</v>
      </c>
      <c r="C22" s="18">
        <v>29</v>
      </c>
      <c r="D22" s="18">
        <v>94</v>
      </c>
      <c r="E22" s="18">
        <v>94</v>
      </c>
      <c r="F22" s="18">
        <v>0</v>
      </c>
      <c r="G22" s="21">
        <f t="shared" si="0"/>
        <v>0</v>
      </c>
      <c r="H22" s="21">
        <f t="shared" si="1"/>
        <v>100</v>
      </c>
      <c r="I22" s="18">
        <v>4</v>
      </c>
      <c r="J22" s="18">
        <v>1</v>
      </c>
      <c r="L22" s="3"/>
      <c r="M22" s="3"/>
      <c r="N22" s="3"/>
      <c r="O22" s="3"/>
    </row>
    <row r="23" spans="1:15" ht="15" customHeight="1">
      <c r="A23" s="11" t="s">
        <v>17</v>
      </c>
      <c r="B23" s="19">
        <v>60</v>
      </c>
      <c r="C23" s="19">
        <v>53</v>
      </c>
      <c r="D23" s="19">
        <v>113</v>
      </c>
      <c r="E23" s="19">
        <v>113</v>
      </c>
      <c r="F23" s="19">
        <v>0</v>
      </c>
      <c r="G23" s="22">
        <f t="shared" si="0"/>
        <v>0</v>
      </c>
      <c r="H23" s="22">
        <f t="shared" si="1"/>
        <v>100</v>
      </c>
      <c r="I23" s="19">
        <v>8</v>
      </c>
      <c r="J23" s="19">
        <v>3</v>
      </c>
      <c r="L23" s="3"/>
      <c r="M23" s="3"/>
      <c r="N23" s="3"/>
      <c r="O23" s="3"/>
    </row>
    <row r="24" spans="1:15" ht="15" customHeight="1">
      <c r="A24" s="12" t="s">
        <v>18</v>
      </c>
      <c r="B24" s="18">
        <v>49</v>
      </c>
      <c r="C24" s="18">
        <v>57</v>
      </c>
      <c r="D24" s="18">
        <v>106</v>
      </c>
      <c r="E24" s="18">
        <v>106</v>
      </c>
      <c r="F24" s="18">
        <v>0</v>
      </c>
      <c r="G24" s="21">
        <f t="shared" si="0"/>
        <v>0</v>
      </c>
      <c r="H24" s="21">
        <f t="shared" si="1"/>
        <v>100</v>
      </c>
      <c r="I24" s="18">
        <v>7</v>
      </c>
      <c r="J24" s="18">
        <v>3</v>
      </c>
      <c r="L24" s="3"/>
      <c r="M24" s="3"/>
      <c r="N24" s="3"/>
      <c r="O24" s="3"/>
    </row>
    <row r="25" spans="1:15" ht="15" customHeight="1">
      <c r="A25" s="11" t="s">
        <v>19</v>
      </c>
      <c r="B25" s="19">
        <v>96</v>
      </c>
      <c r="C25" s="19">
        <v>72</v>
      </c>
      <c r="D25" s="19">
        <v>168</v>
      </c>
      <c r="E25" s="19">
        <v>168</v>
      </c>
      <c r="F25" s="19">
        <v>0</v>
      </c>
      <c r="G25" s="22">
        <f t="shared" si="0"/>
        <v>0</v>
      </c>
      <c r="H25" s="22">
        <f t="shared" si="1"/>
        <v>100</v>
      </c>
      <c r="I25" s="19">
        <v>7</v>
      </c>
      <c r="J25" s="19">
        <v>3</v>
      </c>
      <c r="L25" s="3"/>
      <c r="M25" s="3"/>
      <c r="N25" s="3"/>
      <c r="O25" s="3"/>
    </row>
    <row r="26" spans="1:15" ht="15" customHeight="1">
      <c r="A26" s="13" t="s">
        <v>0</v>
      </c>
      <c r="B26" s="20">
        <f>SUM(B10:B25)</f>
        <v>1653</v>
      </c>
      <c r="C26" s="20">
        <f t="shared" ref="C26:E26" si="2">SUM(C10:C25)</f>
        <v>1120</v>
      </c>
      <c r="D26" s="20">
        <f t="shared" si="2"/>
        <v>2773</v>
      </c>
      <c r="E26" s="20">
        <f t="shared" si="2"/>
        <v>2671</v>
      </c>
      <c r="F26" s="20">
        <f t="shared" ref="F26" si="3">SUM(F10:F25)</f>
        <v>102</v>
      </c>
      <c r="G26" s="23">
        <f>(F26/D26)*100</f>
        <v>3.6783267219617741</v>
      </c>
      <c r="H26" s="23">
        <f>(E26/D26)*100</f>
        <v>96.321673278038219</v>
      </c>
      <c r="I26" s="20">
        <f>SUM(I10:I25)</f>
        <v>157</v>
      </c>
      <c r="J26" s="20">
        <f>SUM(J10:J25)</f>
        <v>51</v>
      </c>
      <c r="L26" s="3"/>
      <c r="M26" s="3"/>
      <c r="N26" s="3"/>
    </row>
    <row r="27" spans="1:15">
      <c r="A27" s="8"/>
      <c r="B27" s="6"/>
      <c r="C27" s="14"/>
      <c r="D27" s="6"/>
      <c r="E27" s="6"/>
      <c r="F27" s="6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J8:J9"/>
    <mergeCell ref="G8:H8"/>
    <mergeCell ref="I8:I9"/>
    <mergeCell ref="A8:A9"/>
    <mergeCell ref="B8:F8"/>
  </mergeCells>
  <phoneticPr fontId="1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6" t="s">
        <v>24</v>
      </c>
      <c r="B6" s="14"/>
      <c r="C6" s="14"/>
      <c r="D6" s="14"/>
      <c r="E6" s="14"/>
      <c r="F6" s="14"/>
      <c r="G6" s="14"/>
      <c r="H6" s="16" t="s">
        <v>29</v>
      </c>
      <c r="I6" s="14"/>
    </row>
    <row r="7" spans="1:15" ht="19.5">
      <c r="A7" s="16"/>
      <c r="B7" s="14"/>
      <c r="C7" s="14"/>
      <c r="D7" s="14"/>
      <c r="E7" s="14"/>
      <c r="F7" s="14"/>
      <c r="G7" s="7"/>
      <c r="H7" s="7"/>
      <c r="I7" s="7"/>
      <c r="J7" s="7"/>
      <c r="K7" s="2"/>
      <c r="L7" s="2"/>
      <c r="M7" s="2"/>
    </row>
    <row r="8" spans="1:15" ht="15.95" customHeight="1">
      <c r="A8" s="28" t="s">
        <v>21</v>
      </c>
      <c r="B8" s="27" t="s">
        <v>2</v>
      </c>
      <c r="C8" s="27"/>
      <c r="D8" s="27"/>
      <c r="E8" s="27"/>
      <c r="F8" s="27"/>
      <c r="G8" s="27"/>
      <c r="H8" s="27"/>
      <c r="I8" s="25" t="s">
        <v>3</v>
      </c>
      <c r="J8" s="25" t="s">
        <v>4</v>
      </c>
      <c r="M8" s="3"/>
      <c r="N8" s="3"/>
      <c r="O8" s="3"/>
    </row>
    <row r="9" spans="1:15" ht="27" customHeight="1">
      <c r="A9" s="29"/>
      <c r="B9" s="10" t="s">
        <v>30</v>
      </c>
      <c r="C9" s="10" t="s">
        <v>31</v>
      </c>
      <c r="D9" s="10" t="s">
        <v>20</v>
      </c>
      <c r="E9" s="10" t="s">
        <v>26</v>
      </c>
      <c r="F9" s="24" t="s">
        <v>27</v>
      </c>
      <c r="G9" s="24" t="s">
        <v>28</v>
      </c>
      <c r="H9" s="10" t="s">
        <v>22</v>
      </c>
      <c r="I9" s="26"/>
      <c r="J9" s="26"/>
      <c r="M9" s="3"/>
      <c r="N9" s="3"/>
      <c r="O9" s="3"/>
    </row>
    <row r="10" spans="1:15" ht="15" customHeight="1">
      <c r="A10" s="12" t="s">
        <v>1</v>
      </c>
      <c r="B10" s="18">
        <v>147</v>
      </c>
      <c r="C10" s="18">
        <v>110</v>
      </c>
      <c r="D10" s="18">
        <v>257</v>
      </c>
      <c r="E10" s="18">
        <v>257</v>
      </c>
      <c r="F10" s="18">
        <v>0</v>
      </c>
      <c r="G10" s="21">
        <f t="shared" ref="G10:G26" si="0">(F10/D10)*100</f>
        <v>0</v>
      </c>
      <c r="H10" s="21">
        <f t="shared" ref="H10:H26" si="1">(E10/D10)*100</f>
        <v>100</v>
      </c>
      <c r="I10" s="18">
        <v>9</v>
      </c>
      <c r="J10" s="18">
        <v>4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54</v>
      </c>
      <c r="C11" s="19">
        <v>40</v>
      </c>
      <c r="D11" s="19">
        <v>94</v>
      </c>
      <c r="E11" s="19">
        <v>94</v>
      </c>
      <c r="F11" s="19">
        <v>0</v>
      </c>
      <c r="G11" s="22">
        <f t="shared" si="0"/>
        <v>0</v>
      </c>
      <c r="H11" s="22">
        <f t="shared" si="1"/>
        <v>100</v>
      </c>
      <c r="I11" s="19">
        <v>8</v>
      </c>
      <c r="J11" s="19">
        <v>4</v>
      </c>
      <c r="L11" s="3"/>
      <c r="M11" s="3"/>
      <c r="N11" s="3"/>
      <c r="O11" s="3"/>
    </row>
    <row r="12" spans="1:15" ht="15" customHeight="1">
      <c r="A12" s="12" t="s">
        <v>6</v>
      </c>
      <c r="B12" s="18">
        <v>37</v>
      </c>
      <c r="C12" s="18">
        <v>16</v>
      </c>
      <c r="D12" s="18">
        <v>53</v>
      </c>
      <c r="E12" s="18">
        <v>53</v>
      </c>
      <c r="F12" s="18">
        <v>0</v>
      </c>
      <c r="G12" s="21">
        <f t="shared" si="0"/>
        <v>0</v>
      </c>
      <c r="H12" s="21">
        <f t="shared" si="1"/>
        <v>100</v>
      </c>
      <c r="I12" s="18">
        <v>2</v>
      </c>
      <c r="J12" s="18">
        <v>1</v>
      </c>
      <c r="L12" s="3"/>
      <c r="M12" s="3"/>
      <c r="N12" s="3"/>
      <c r="O12" s="3"/>
    </row>
    <row r="13" spans="1:15" ht="15" customHeight="1">
      <c r="A13" s="11" t="s">
        <v>7</v>
      </c>
      <c r="B13" s="19">
        <v>98</v>
      </c>
      <c r="C13" s="19">
        <v>67</v>
      </c>
      <c r="D13" s="19">
        <v>165</v>
      </c>
      <c r="E13" s="19">
        <v>137</v>
      </c>
      <c r="F13" s="19">
        <v>28</v>
      </c>
      <c r="G13" s="22">
        <f t="shared" si="0"/>
        <v>16.969696969696972</v>
      </c>
      <c r="H13" s="22">
        <f t="shared" si="1"/>
        <v>83.030303030303031</v>
      </c>
      <c r="I13" s="19">
        <v>8</v>
      </c>
      <c r="J13" s="19">
        <v>3</v>
      </c>
      <c r="L13" s="3"/>
      <c r="M13" s="3"/>
      <c r="N13" s="3"/>
      <c r="O13" s="3"/>
    </row>
    <row r="14" spans="1:15" ht="15" customHeight="1">
      <c r="A14" s="12" t="s">
        <v>8</v>
      </c>
      <c r="B14" s="18">
        <v>33</v>
      </c>
      <c r="C14" s="18">
        <v>26</v>
      </c>
      <c r="D14" s="18">
        <v>59</v>
      </c>
      <c r="E14" s="18">
        <v>59</v>
      </c>
      <c r="F14" s="18">
        <v>0</v>
      </c>
      <c r="G14" s="21">
        <f t="shared" si="0"/>
        <v>0</v>
      </c>
      <c r="H14" s="21">
        <f t="shared" si="1"/>
        <v>100</v>
      </c>
      <c r="I14" s="18">
        <v>4</v>
      </c>
      <c r="J14" s="18">
        <v>1</v>
      </c>
      <c r="L14" s="3"/>
      <c r="M14" s="3"/>
      <c r="N14" s="3"/>
      <c r="O14" s="3"/>
    </row>
    <row r="15" spans="1:15" ht="15" customHeight="1">
      <c r="A15" s="11" t="s">
        <v>9</v>
      </c>
      <c r="B15" s="19">
        <v>204</v>
      </c>
      <c r="C15" s="19">
        <v>112</v>
      </c>
      <c r="D15" s="19">
        <v>316</v>
      </c>
      <c r="E15" s="19">
        <v>316</v>
      </c>
      <c r="F15" s="19">
        <v>0</v>
      </c>
      <c r="G15" s="22">
        <f t="shared" si="0"/>
        <v>0</v>
      </c>
      <c r="H15" s="22">
        <f t="shared" si="1"/>
        <v>100</v>
      </c>
      <c r="I15" s="19">
        <v>16</v>
      </c>
      <c r="J15" s="19">
        <v>3</v>
      </c>
      <c r="L15" s="3"/>
      <c r="M15" s="3"/>
      <c r="N15" s="3"/>
      <c r="O15" s="3"/>
    </row>
    <row r="16" spans="1:15" ht="15" customHeight="1">
      <c r="A16" s="12" t="s">
        <v>10</v>
      </c>
      <c r="B16" s="18">
        <v>207</v>
      </c>
      <c r="C16" s="18">
        <v>131</v>
      </c>
      <c r="D16" s="18">
        <v>338</v>
      </c>
      <c r="E16" s="18">
        <v>338</v>
      </c>
      <c r="F16" s="18">
        <v>0</v>
      </c>
      <c r="G16" s="21">
        <f t="shared" si="0"/>
        <v>0</v>
      </c>
      <c r="H16" s="21">
        <f t="shared" si="1"/>
        <v>100</v>
      </c>
      <c r="I16" s="18">
        <v>21</v>
      </c>
      <c r="J16" s="18">
        <v>7</v>
      </c>
      <c r="L16" s="3"/>
      <c r="M16" s="3"/>
      <c r="N16" s="3"/>
      <c r="O16" s="3"/>
    </row>
    <row r="17" spans="1:15" ht="15" customHeight="1">
      <c r="A17" s="11" t="s">
        <v>11</v>
      </c>
      <c r="B17" s="19">
        <v>94</v>
      </c>
      <c r="C17" s="19">
        <v>74</v>
      </c>
      <c r="D17" s="19">
        <v>168</v>
      </c>
      <c r="E17" s="19">
        <v>168</v>
      </c>
      <c r="F17" s="19">
        <v>0</v>
      </c>
      <c r="G17" s="22">
        <f t="shared" si="0"/>
        <v>0</v>
      </c>
      <c r="H17" s="22">
        <f t="shared" si="1"/>
        <v>100</v>
      </c>
      <c r="I17" s="19">
        <v>13</v>
      </c>
      <c r="J17" s="19">
        <v>3</v>
      </c>
      <c r="L17" s="3"/>
      <c r="M17" s="3"/>
      <c r="N17" s="3"/>
      <c r="O17" s="3"/>
    </row>
    <row r="18" spans="1:15" ht="15" customHeight="1">
      <c r="A18" s="12" t="s">
        <v>12</v>
      </c>
      <c r="B18" s="18">
        <v>291</v>
      </c>
      <c r="C18" s="18">
        <v>226</v>
      </c>
      <c r="D18" s="18">
        <v>517</v>
      </c>
      <c r="E18" s="18">
        <v>443</v>
      </c>
      <c r="F18" s="18">
        <v>74</v>
      </c>
      <c r="G18" s="21">
        <f t="shared" si="0"/>
        <v>14.313346228239846</v>
      </c>
      <c r="H18" s="21">
        <f t="shared" si="1"/>
        <v>85.686653771760163</v>
      </c>
      <c r="I18" s="18">
        <v>30</v>
      </c>
      <c r="J18" s="18">
        <v>9</v>
      </c>
      <c r="L18" s="3"/>
      <c r="M18" s="3"/>
      <c r="N18" s="3"/>
      <c r="O18" s="3"/>
    </row>
    <row r="19" spans="1:15" ht="15" customHeight="1">
      <c r="A19" s="11" t="s">
        <v>13</v>
      </c>
      <c r="B19" s="19">
        <v>120</v>
      </c>
      <c r="C19" s="19">
        <v>77</v>
      </c>
      <c r="D19" s="19">
        <v>197</v>
      </c>
      <c r="E19" s="19">
        <v>197</v>
      </c>
      <c r="F19" s="19">
        <v>0</v>
      </c>
      <c r="G19" s="22">
        <f t="shared" si="0"/>
        <v>0</v>
      </c>
      <c r="H19" s="22">
        <f t="shared" si="1"/>
        <v>100</v>
      </c>
      <c r="I19" s="19">
        <v>10</v>
      </c>
      <c r="J19" s="19">
        <v>2</v>
      </c>
      <c r="L19" s="3"/>
      <c r="M19" s="3"/>
      <c r="N19" s="3"/>
      <c r="O19" s="3"/>
    </row>
    <row r="20" spans="1:15" ht="15" customHeight="1">
      <c r="A20" s="12" t="s">
        <v>14</v>
      </c>
      <c r="B20" s="18">
        <v>2</v>
      </c>
      <c r="C20" s="18">
        <v>4</v>
      </c>
      <c r="D20" s="18">
        <v>6</v>
      </c>
      <c r="E20" s="18">
        <v>6</v>
      </c>
      <c r="F20" s="18">
        <v>0</v>
      </c>
      <c r="G20" s="21">
        <f t="shared" si="0"/>
        <v>0</v>
      </c>
      <c r="H20" s="21">
        <f t="shared" si="1"/>
        <v>100</v>
      </c>
      <c r="I20" s="18">
        <v>1</v>
      </c>
      <c r="J20" s="18">
        <v>1</v>
      </c>
      <c r="L20" s="3"/>
      <c r="M20" s="3"/>
      <c r="N20" s="3"/>
      <c r="O20" s="3"/>
    </row>
    <row r="21" spans="1:15" ht="15" customHeight="1">
      <c r="A21" s="11" t="s">
        <v>15</v>
      </c>
      <c r="B21" s="19">
        <v>20</v>
      </c>
      <c r="C21" s="19">
        <v>19</v>
      </c>
      <c r="D21" s="19">
        <v>39</v>
      </c>
      <c r="E21" s="19">
        <v>39</v>
      </c>
      <c r="F21" s="19">
        <v>0</v>
      </c>
      <c r="G21" s="22">
        <f t="shared" si="0"/>
        <v>0</v>
      </c>
      <c r="H21" s="22">
        <f t="shared" si="1"/>
        <v>100</v>
      </c>
      <c r="I21" s="19">
        <v>4</v>
      </c>
      <c r="J21" s="19">
        <v>1</v>
      </c>
      <c r="L21" s="3"/>
      <c r="M21" s="3"/>
      <c r="N21" s="3"/>
      <c r="O21" s="3"/>
    </row>
    <row r="22" spans="1:15" ht="15" customHeight="1">
      <c r="A22" s="12" t="s">
        <v>16</v>
      </c>
      <c r="B22" s="18">
        <v>65</v>
      </c>
      <c r="C22" s="18">
        <v>29</v>
      </c>
      <c r="D22" s="18">
        <v>94</v>
      </c>
      <c r="E22" s="18">
        <v>94</v>
      </c>
      <c r="F22" s="18">
        <v>0</v>
      </c>
      <c r="G22" s="21">
        <f t="shared" si="0"/>
        <v>0</v>
      </c>
      <c r="H22" s="21">
        <f t="shared" si="1"/>
        <v>100</v>
      </c>
      <c r="I22" s="18">
        <v>4</v>
      </c>
      <c r="J22" s="18">
        <v>1</v>
      </c>
      <c r="L22" s="3"/>
      <c r="M22" s="3"/>
      <c r="N22" s="3"/>
      <c r="O22" s="3"/>
    </row>
    <row r="23" spans="1:15" ht="15" customHeight="1">
      <c r="A23" s="11" t="s">
        <v>17</v>
      </c>
      <c r="B23" s="19">
        <v>60</v>
      </c>
      <c r="C23" s="19">
        <v>53</v>
      </c>
      <c r="D23" s="19">
        <v>113</v>
      </c>
      <c r="E23" s="19">
        <v>113</v>
      </c>
      <c r="F23" s="19">
        <v>0</v>
      </c>
      <c r="G23" s="22">
        <f t="shared" si="0"/>
        <v>0</v>
      </c>
      <c r="H23" s="22">
        <f t="shared" si="1"/>
        <v>100</v>
      </c>
      <c r="I23" s="19">
        <v>8</v>
      </c>
      <c r="J23" s="19">
        <v>3</v>
      </c>
      <c r="L23" s="3"/>
      <c r="M23" s="3"/>
      <c r="N23" s="3"/>
      <c r="O23" s="3"/>
    </row>
    <row r="24" spans="1:15" ht="15" customHeight="1">
      <c r="A24" s="12" t="s">
        <v>18</v>
      </c>
      <c r="B24" s="18">
        <v>49</v>
      </c>
      <c r="C24" s="18">
        <v>57</v>
      </c>
      <c r="D24" s="18">
        <v>106</v>
      </c>
      <c r="E24" s="18">
        <v>106</v>
      </c>
      <c r="F24" s="18">
        <v>0</v>
      </c>
      <c r="G24" s="21">
        <f t="shared" si="0"/>
        <v>0</v>
      </c>
      <c r="H24" s="21">
        <f t="shared" si="1"/>
        <v>100</v>
      </c>
      <c r="I24" s="18">
        <v>7</v>
      </c>
      <c r="J24" s="18">
        <v>3</v>
      </c>
      <c r="L24" s="3"/>
      <c r="M24" s="3"/>
      <c r="N24" s="3"/>
      <c r="O24" s="3"/>
    </row>
    <row r="25" spans="1:15" ht="15" customHeight="1">
      <c r="A25" s="11" t="s">
        <v>19</v>
      </c>
      <c r="B25" s="19">
        <v>96</v>
      </c>
      <c r="C25" s="19">
        <v>72</v>
      </c>
      <c r="D25" s="19">
        <v>168</v>
      </c>
      <c r="E25" s="19">
        <v>168</v>
      </c>
      <c r="F25" s="19">
        <v>0</v>
      </c>
      <c r="G25" s="22">
        <f t="shared" si="0"/>
        <v>0</v>
      </c>
      <c r="H25" s="22">
        <f t="shared" si="1"/>
        <v>100</v>
      </c>
      <c r="I25" s="19">
        <v>7</v>
      </c>
      <c r="J25" s="19">
        <v>3</v>
      </c>
      <c r="L25" s="3"/>
      <c r="M25" s="3"/>
      <c r="N25" s="3"/>
      <c r="O25" s="3"/>
    </row>
    <row r="26" spans="1:15" ht="15" customHeight="1">
      <c r="A26" s="13" t="s">
        <v>0</v>
      </c>
      <c r="B26" s="20">
        <f>SUM(B10:B25)</f>
        <v>1577</v>
      </c>
      <c r="C26" s="20">
        <f t="shared" ref="C26:F26" si="2">SUM(C10:C25)</f>
        <v>1113</v>
      </c>
      <c r="D26" s="20">
        <f t="shared" si="2"/>
        <v>2690</v>
      </c>
      <c r="E26" s="20">
        <f t="shared" si="2"/>
        <v>2588</v>
      </c>
      <c r="F26" s="20">
        <f t="shared" si="2"/>
        <v>102</v>
      </c>
      <c r="G26" s="23">
        <f t="shared" si="0"/>
        <v>3.7918215613382897</v>
      </c>
      <c r="H26" s="23">
        <f t="shared" si="1"/>
        <v>96.208178438661704</v>
      </c>
      <c r="I26" s="20">
        <f t="shared" ref="I26:J26" si="3">SUM(I10:I25)</f>
        <v>152</v>
      </c>
      <c r="J26" s="20">
        <f t="shared" si="3"/>
        <v>49</v>
      </c>
      <c r="L26" s="3"/>
      <c r="M26" s="3"/>
      <c r="N26" s="3"/>
    </row>
    <row r="27" spans="1:15">
      <c r="A27" s="8"/>
      <c r="B27" s="14"/>
      <c r="C27" s="14"/>
      <c r="D27" s="14"/>
      <c r="E27" s="14"/>
      <c r="F27" s="14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58"/>
  <sheetViews>
    <sheetView showGridLines="0" zoomScale="90" zoomScaleNormal="90" workbookViewId="0"/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5.28515625" style="1" customWidth="1"/>
    <col min="6" max="6" width="14.85546875" style="1" bestFit="1" customWidth="1"/>
    <col min="7" max="7" width="15.42578125" style="1" bestFit="1" customWidth="1"/>
    <col min="8" max="8" width="15.28515625" style="1" customWidth="1"/>
    <col min="9" max="9" width="10.28515625" style="1" customWidth="1"/>
    <col min="10" max="10" width="12.140625" style="1" customWidth="1"/>
    <col min="11" max="16384" width="11.42578125" style="1"/>
  </cols>
  <sheetData>
    <row r="6" spans="1:15" ht="24" customHeight="1">
      <c r="A6" s="16" t="s">
        <v>25</v>
      </c>
      <c r="B6" s="14"/>
      <c r="C6" s="14"/>
      <c r="D6" s="14"/>
      <c r="E6" s="14"/>
      <c r="F6" s="14"/>
      <c r="G6" s="14"/>
      <c r="H6" s="16" t="s">
        <v>29</v>
      </c>
      <c r="I6" s="14"/>
    </row>
    <row r="7" spans="1:15" ht="19.5">
      <c r="A7" s="16"/>
      <c r="B7" s="14"/>
      <c r="C7" s="14"/>
      <c r="D7" s="14"/>
      <c r="E7" s="14"/>
      <c r="F7" s="14"/>
      <c r="G7" s="7"/>
      <c r="H7" s="7"/>
      <c r="I7" s="7"/>
      <c r="J7" s="7"/>
      <c r="K7" s="2"/>
      <c r="L7" s="2"/>
      <c r="M7" s="2"/>
    </row>
    <row r="8" spans="1:15" ht="15.95" customHeight="1">
      <c r="A8" s="28" t="s">
        <v>21</v>
      </c>
      <c r="B8" s="27" t="s">
        <v>2</v>
      </c>
      <c r="C8" s="27"/>
      <c r="D8" s="27"/>
      <c r="E8" s="27"/>
      <c r="F8" s="27"/>
      <c r="G8" s="27"/>
      <c r="H8" s="27"/>
      <c r="I8" s="25" t="s">
        <v>3</v>
      </c>
      <c r="J8" s="25" t="s">
        <v>4</v>
      </c>
      <c r="M8" s="3"/>
      <c r="N8" s="3"/>
      <c r="O8" s="3"/>
    </row>
    <row r="9" spans="1:15" ht="27" customHeight="1">
      <c r="A9" s="29"/>
      <c r="B9" s="10" t="s">
        <v>30</v>
      </c>
      <c r="C9" s="10" t="s">
        <v>31</v>
      </c>
      <c r="D9" s="10" t="s">
        <v>20</v>
      </c>
      <c r="E9" s="10" t="s">
        <v>26</v>
      </c>
      <c r="F9" s="24" t="s">
        <v>27</v>
      </c>
      <c r="G9" s="24" t="s">
        <v>28</v>
      </c>
      <c r="H9" s="10" t="s">
        <v>22</v>
      </c>
      <c r="I9" s="26"/>
      <c r="J9" s="26"/>
      <c r="M9" s="3"/>
      <c r="N9" s="3"/>
      <c r="O9" s="3"/>
    </row>
    <row r="10" spans="1:15" ht="15" customHeight="1">
      <c r="A10" s="12" t="s">
        <v>1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4"/>
      <c r="L10" s="3"/>
      <c r="M10" s="3"/>
      <c r="N10" s="3"/>
      <c r="O10" s="3"/>
    </row>
    <row r="11" spans="1:15" ht="15" customHeight="1">
      <c r="A11" s="11" t="s">
        <v>5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L11" s="3"/>
      <c r="M11" s="3"/>
      <c r="N11" s="3"/>
      <c r="O11" s="3"/>
    </row>
    <row r="12" spans="1:15" ht="15" customHeight="1">
      <c r="A12" s="12" t="s">
        <v>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L12" s="3"/>
      <c r="M12" s="3"/>
      <c r="N12" s="3"/>
      <c r="O12" s="3"/>
    </row>
    <row r="13" spans="1:15" ht="15" customHeight="1">
      <c r="A13" s="11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L13" s="3"/>
      <c r="M13" s="3"/>
      <c r="N13" s="3"/>
      <c r="O13" s="3"/>
    </row>
    <row r="14" spans="1:15" ht="15" customHeight="1">
      <c r="A14" s="12" t="s">
        <v>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L14" s="3"/>
      <c r="M14" s="3"/>
      <c r="N14" s="3"/>
      <c r="O14" s="3"/>
    </row>
    <row r="15" spans="1:15" ht="15" customHeight="1">
      <c r="A15" s="11" t="s">
        <v>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L15" s="3"/>
      <c r="M15" s="3"/>
      <c r="N15" s="3"/>
      <c r="O15" s="3"/>
    </row>
    <row r="16" spans="1:15" ht="15" customHeight="1">
      <c r="A16" s="12" t="s">
        <v>10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L16" s="3"/>
      <c r="M16" s="3"/>
      <c r="N16" s="3"/>
      <c r="O16" s="3"/>
    </row>
    <row r="17" spans="1:15" ht="15" customHeight="1">
      <c r="A17" s="11" t="s">
        <v>11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L17" s="3"/>
      <c r="M17" s="3"/>
      <c r="N17" s="3"/>
      <c r="O17" s="3"/>
    </row>
    <row r="18" spans="1:15" ht="15" customHeight="1">
      <c r="A18" s="12" t="s">
        <v>12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L18" s="3"/>
      <c r="M18" s="3"/>
      <c r="N18" s="3"/>
      <c r="O18" s="3"/>
    </row>
    <row r="19" spans="1:15" ht="15" customHeight="1">
      <c r="A19" s="11" t="s">
        <v>13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L19" s="3"/>
      <c r="M19" s="3"/>
      <c r="N19" s="3"/>
      <c r="O19" s="3"/>
    </row>
    <row r="20" spans="1:15" ht="15" customHeight="1">
      <c r="A20" s="12" t="s">
        <v>14</v>
      </c>
      <c r="B20" s="18">
        <v>76</v>
      </c>
      <c r="C20" s="18">
        <v>7</v>
      </c>
      <c r="D20" s="18">
        <v>83</v>
      </c>
      <c r="E20" s="18">
        <v>83</v>
      </c>
      <c r="F20" s="18">
        <v>0</v>
      </c>
      <c r="G20" s="18">
        <v>0</v>
      </c>
      <c r="H20" s="21">
        <f>(E20/D20)*100</f>
        <v>100</v>
      </c>
      <c r="I20" s="18">
        <v>5</v>
      </c>
      <c r="J20" s="18">
        <v>2</v>
      </c>
      <c r="L20" s="3"/>
      <c r="M20" s="3"/>
      <c r="N20" s="3"/>
      <c r="O20" s="3"/>
    </row>
    <row r="21" spans="1:15" ht="15" customHeight="1">
      <c r="A21" s="11" t="s">
        <v>15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L21" s="3"/>
      <c r="M21" s="3"/>
      <c r="N21" s="3"/>
      <c r="O21" s="3"/>
    </row>
    <row r="22" spans="1:15" ht="15" customHeight="1">
      <c r="A22" s="12" t="s">
        <v>16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L22" s="3"/>
      <c r="M22" s="3"/>
      <c r="N22" s="3"/>
      <c r="O22" s="3"/>
    </row>
    <row r="23" spans="1:15" ht="15" customHeight="1">
      <c r="A23" s="11" t="s">
        <v>17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L23" s="3"/>
      <c r="M23" s="3"/>
      <c r="N23" s="3"/>
      <c r="O23" s="3"/>
    </row>
    <row r="24" spans="1:15" ht="15" customHeight="1">
      <c r="A24" s="12" t="s">
        <v>18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L24" s="3"/>
      <c r="M24" s="3"/>
      <c r="N24" s="3"/>
      <c r="O24" s="3"/>
    </row>
    <row r="25" spans="1:15" ht="15" customHeight="1">
      <c r="A25" s="11" t="s">
        <v>19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L25" s="3"/>
      <c r="M25" s="3"/>
      <c r="N25" s="3"/>
      <c r="O25" s="3"/>
    </row>
    <row r="26" spans="1:15" ht="15" customHeight="1">
      <c r="A26" s="13" t="s">
        <v>0</v>
      </c>
      <c r="B26" s="20">
        <f>SUM(B10:B25)</f>
        <v>76</v>
      </c>
      <c r="C26" s="20">
        <f t="shared" ref="C26:F26" si="0">SUM(C10:C25)</f>
        <v>7</v>
      </c>
      <c r="D26" s="20">
        <f t="shared" si="0"/>
        <v>83</v>
      </c>
      <c r="E26" s="20">
        <f t="shared" si="0"/>
        <v>83</v>
      </c>
      <c r="F26" s="20">
        <f t="shared" si="0"/>
        <v>0</v>
      </c>
      <c r="G26" s="23">
        <f>(F26/D26)*100</f>
        <v>0</v>
      </c>
      <c r="H26" s="23">
        <f>(E26/D26)*100</f>
        <v>100</v>
      </c>
      <c r="I26" s="20">
        <f t="shared" ref="I26" si="1">SUM(I10:I25)</f>
        <v>5</v>
      </c>
      <c r="J26" s="20">
        <f t="shared" ref="J26" si="2">SUM(J10:J25)</f>
        <v>2</v>
      </c>
      <c r="L26" s="3"/>
      <c r="M26" s="3"/>
      <c r="N26" s="3"/>
    </row>
    <row r="27" spans="1:15">
      <c r="A27" s="8"/>
      <c r="B27" s="14"/>
      <c r="C27" s="14"/>
      <c r="D27" s="14"/>
      <c r="E27" s="14"/>
      <c r="F27" s="14"/>
      <c r="G27" s="7"/>
      <c r="H27" s="7"/>
      <c r="I27" s="7"/>
      <c r="J27" s="7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9"/>
      <c r="H42" s="9"/>
    </row>
    <row r="43" spans="2:11">
      <c r="G43" s="9"/>
      <c r="H43" s="9"/>
    </row>
    <row r="44" spans="2:11">
      <c r="G44" s="9"/>
      <c r="H44" s="9"/>
    </row>
    <row r="45" spans="2:11">
      <c r="G45" s="9"/>
      <c r="H45" s="9"/>
    </row>
    <row r="46" spans="2:11">
      <c r="G46" s="9"/>
      <c r="H46" s="9"/>
    </row>
    <row r="47" spans="2:11">
      <c r="G47" s="9"/>
      <c r="H47" s="9"/>
    </row>
    <row r="48" spans="2:11">
      <c r="G48" s="9"/>
      <c r="H48" s="9"/>
    </row>
    <row r="49" spans="7:8">
      <c r="G49" s="9"/>
      <c r="H49" s="9"/>
    </row>
    <row r="50" spans="7:8">
      <c r="G50" s="9"/>
      <c r="H50" s="9"/>
    </row>
    <row r="51" spans="7:8">
      <c r="G51" s="9"/>
      <c r="H51" s="9"/>
    </row>
    <row r="52" spans="7:8">
      <c r="G52" s="9"/>
      <c r="H52" s="9"/>
    </row>
    <row r="53" spans="7:8">
      <c r="G53" s="9"/>
      <c r="H53" s="9"/>
    </row>
    <row r="54" spans="7:8">
      <c r="G54" s="9"/>
      <c r="H54" s="9"/>
    </row>
    <row r="55" spans="7:8">
      <c r="G55" s="9"/>
      <c r="H55" s="9"/>
    </row>
    <row r="56" spans="7:8">
      <c r="G56" s="9"/>
      <c r="H56" s="9"/>
    </row>
    <row r="57" spans="7:8">
      <c r="G57" s="9"/>
      <c r="H57" s="9"/>
    </row>
    <row r="58" spans="7:8">
      <c r="G58" s="9"/>
      <c r="H58" s="9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GLOBAL</vt:lpstr>
      <vt:lpstr>FEDERAL</vt:lpstr>
      <vt:lpstr>PARTICULAR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Administrador</cp:lastModifiedBy>
  <cp:lastPrinted>2018-02-28T17:48:17Z</cp:lastPrinted>
  <dcterms:created xsi:type="dcterms:W3CDTF">2009-10-23T17:22:46Z</dcterms:created>
  <dcterms:modified xsi:type="dcterms:W3CDTF">2018-03-01T17:26:28Z</dcterms:modified>
</cp:coreProperties>
</file>